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nformités Réglementaires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<sst xmlns="http://schemas.openxmlformats.org/spreadsheetml/2006/main" count="97" uniqueCount="79">
  <si>
    <t xml:space="preserve">TABLEAU DE BORD DES CONFORMITÉS RÉGLEMENTAIRES — SUIVI ANNUEL</t>
  </si>
  <si>
    <t xml:space="preserve">Direction du Patrimoine et des Services Intérieurs</t>
  </si>
  <si>
    <t xml:space="preserve">Établissement :</t>
  </si>
  <si>
    <t xml:space="preserve">Obligation réglementaire</t>
  </si>
  <si>
    <t xml:space="preserve">Référence texte</t>
  </si>
  <si>
    <t xml:space="preserve">Périodicité</t>
  </si>
  <si>
    <t xml:space="preserve">Dernière vérif.</t>
  </si>
  <si>
    <t xml:space="preserve">Prochaine vérif.</t>
  </si>
  <si>
    <t xml:space="preserve">Délai (jours)</t>
  </si>
  <si>
    <t xml:space="preserve">Organisme</t>
  </si>
  <si>
    <t xml:space="preserve">N° rapport / avis</t>
  </si>
  <si>
    <t xml:space="preserve">Statut</t>
  </si>
  <si>
    <t xml:space="preserve">— SÉCURITÉ INCENDIE / ERP</t>
  </si>
  <si>
    <t xml:space="preserve">Vérification installations électriques</t>
  </si>
  <si>
    <t xml:space="preserve">Arrêté 26/02/2003 art. EL</t>
  </si>
  <si>
    <t xml:space="preserve">Annuelle</t>
  </si>
  <si>
    <t xml:space="preserve">Organisme agréé</t>
  </si>
  <si>
    <t xml:space="preserve">Contrôle SSI (système sécurité incendie)</t>
  </si>
  <si>
    <t xml:space="preserve">Arrêté 25/06/1980 art. MS</t>
  </si>
  <si>
    <t xml:space="preserve">Vérification BAES / BAEH</t>
  </si>
  <si>
    <t xml:space="preserve">Arrêté 26/02/2003 art. EC</t>
  </si>
  <si>
    <t xml:space="preserve">Mensuelle + annuelle</t>
  </si>
  <si>
    <t xml:space="preserve">Service interne</t>
  </si>
  <si>
    <t xml:space="preserve">Exercice évacuation incendie</t>
  </si>
  <si>
    <t xml:space="preserve">Code du travail R.4227-39</t>
  </si>
  <si>
    <t xml:space="preserve">Annuelle min.</t>
  </si>
  <si>
    <t xml:space="preserve">Service sécurité</t>
  </si>
  <si>
    <t xml:space="preserve">Vérification extincteurs</t>
  </si>
  <si>
    <t xml:space="preserve">Norme NF S 61-919</t>
  </si>
  <si>
    <t xml:space="preserve">Prestataire agréé</t>
  </si>
  <si>
    <t xml:space="preserve">Entretien colonne sèche / humide</t>
  </si>
  <si>
    <t xml:space="preserve">Arrêté 25/06/1980</t>
  </si>
  <si>
    <t xml:space="preserve">Contrôle désenfumage</t>
  </si>
  <si>
    <t xml:space="preserve">— INSTALLATIONS TECHNIQUES</t>
  </si>
  <si>
    <t xml:space="preserve">Contrôle ascenseurs / monte-charges</t>
  </si>
  <si>
    <t xml:space="preserve">Décret 2004-964</t>
  </si>
  <si>
    <t xml:space="preserve">Quinquennale</t>
  </si>
  <si>
    <t xml:space="preserve">Entretien ascenseurs</t>
  </si>
  <si>
    <t xml:space="preserve">Mensuelle</t>
  </si>
  <si>
    <t xml:space="preserve">Vérification installations gaz</t>
  </si>
  <si>
    <t xml:space="preserve">DTU 61.1 / arrêté 2/08/1977</t>
  </si>
  <si>
    <t xml:space="preserve">Contrôle groupe électrogène</t>
  </si>
  <si>
    <t xml:space="preserve">Arrêté 26/02/2003</t>
  </si>
  <si>
    <t xml:space="preserve">Hebdo test + annuel</t>
  </si>
  <si>
    <t xml:space="preserve">Prestataire</t>
  </si>
  <si>
    <t xml:space="preserve">Maintenance tours aéroréfrigérantes</t>
  </si>
  <si>
    <t xml:space="preserve">Arrêté 14/12/2013</t>
  </si>
  <si>
    <t xml:space="preserve">Trimestrielle</t>
  </si>
  <si>
    <t xml:space="preserve">Analyse légionelles ECS</t>
  </si>
  <si>
    <t xml:space="preserve">Arrêté 01/02/2010</t>
  </si>
  <si>
    <t xml:space="preserve">Trimestrielle min.</t>
  </si>
  <si>
    <t xml:space="preserve">Laboratoire agréé</t>
  </si>
  <si>
    <t xml:space="preserve">Contrôle chaufferie gaz</t>
  </si>
  <si>
    <t xml:space="preserve">Décret 2009-649</t>
  </si>
  <si>
    <t xml:space="preserve">— HYGIÈNE ET SÉCURITÉ AU TRAVAIL</t>
  </si>
  <si>
    <t xml:space="preserve">Mise à jour DUERP</t>
  </si>
  <si>
    <t xml:space="preserve">Code travail R.4121-1</t>
  </si>
  <si>
    <t xml:space="preserve">CHSCT / CSE</t>
  </si>
  <si>
    <t xml:space="preserve">Formation sécurité incendie (EPI/EAS)</t>
  </si>
  <si>
    <t xml:space="preserve">Code travail R.4227-39</t>
  </si>
  <si>
    <t xml:space="preserve">Service formation</t>
  </si>
  <si>
    <t xml:space="preserve">Vérification EPI</t>
  </si>
  <si>
    <t xml:space="preserve">Code travail R.4323-97</t>
  </si>
  <si>
    <t xml:space="preserve">Avant utilisation</t>
  </si>
  <si>
    <t xml:space="preserve">Service technique</t>
  </si>
  <si>
    <t xml:space="preserve">Bilan bruit / aération bureaux</t>
  </si>
  <si>
    <t xml:space="preserve">Code travail R.4213-1</t>
  </si>
  <si>
    <t xml:space="preserve">Selon besoins</t>
  </si>
  <si>
    <t xml:space="preserve">SSTI / Médecin travail</t>
  </si>
  <si>
    <t xml:space="preserve">— ACCESSIBILITÉ PMR</t>
  </si>
  <si>
    <t xml:space="preserve">Diagnostic accessibilité ERP</t>
  </si>
  <si>
    <t xml:space="preserve">Loi 11/02/2005</t>
  </si>
  <si>
    <t xml:space="preserve">Selon Ad'AP</t>
  </si>
  <si>
    <t xml:space="preserve">Bureau d'études</t>
  </si>
  <si>
    <t xml:space="preserve">Registre accessibilité</t>
  </si>
  <si>
    <t xml:space="preserve">Décret 2017-431</t>
  </si>
  <si>
    <t xml:space="preserve">Mise à jour continue</t>
  </si>
  <si>
    <t xml:space="preserve">Direction</t>
  </si>
  <si>
    <t xml:space="preserve">FACILITYAI by UpFmIA · expertise-fm.fr · © 2026 · INPI N°5238079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</si>
</sst>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FFFFFF"/>
      <name val="Arial"/>
      <family val="0"/>
      <charset val="1"/>
    </font>
    <font>
      <i val="true"/>
      <sz val="9"/>
      <color rgb="FFD4A843"/>
      <name val="Arial"/>
      <family val="0"/>
      <charset val="1"/>
    </font>
    <font>
      <b val="true"/>
      <sz val="9"/>
      <color rgb="FFFFFFFF"/>
      <name val="Arial"/>
      <family val="0"/>
      <charset val="1"/>
    </font>
    <font>
      <b val="true"/>
      <sz val="10"/>
      <color rgb="FF1C3A5E"/>
      <name val="Arial"/>
      <family val="0"/>
      <charset val="1"/>
    </font>
    <font>
      <sz val="9"/>
      <color rgb="FF1A2535"/>
      <name val="Arial"/>
      <family val="0"/>
      <charset val="1"/>
    </font>
    <font>
      <sz val="9"/>
      <name val="Arial"/>
      <family val="0"/>
      <charset val="1"/>
    </font>
    <font>
      <i val="true"/>
      <sz val="8"/>
      <color rgb="FF7A9BBF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1C3A5E"/>
        <bgColor rgb="FF1A2535"/>
      </patternFill>
    </fill>
    <fill>
      <patternFill patternType="solid">
        <fgColor rgb="FF2D5480"/>
        <bgColor rgb="FF1C3A5E"/>
      </patternFill>
    </fill>
    <fill>
      <patternFill patternType="solid">
        <fgColor rgb="FFE8EFF5"/>
        <bgColor rgb="FFF4F7FB"/>
      </patternFill>
    </fill>
    <fill>
      <patternFill patternType="solid">
        <fgColor rgb="FFF4F7FB"/>
        <bgColor rgb="FFFFFFFF"/>
      </patternFill>
    </fill>
    <fill>
      <patternFill patternType="solid">
        <fgColor rgb="FFFFFFFF"/>
        <bgColor rgb="FFF4F7FB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BD5E0"/>
      </left>
      <right style="thin">
        <color rgb="FFCBD5E0"/>
      </right>
      <top style="thin">
        <color rgb="FFCBD5E0"/>
      </top>
      <bottom style="thin">
        <color rgb="FFCBD5E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left" vertical="bottom" textRotation="0" wrapText="false" indent="1" shrinkToFit="false"/>
      <protection locked="true" hidden="false"/>
    </xf>
    <xf numFmtId="164" fontId="6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4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8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9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6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9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4F7FB"/>
      <rgbColor rgb="FFE8EFF5"/>
      <rgbColor rgb="FF660066"/>
      <rgbColor rgb="FFFF8080"/>
      <rgbColor rgb="FF0066CC"/>
      <rgbColor rgb="FFCBD5E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D4A843"/>
      <rgbColor rgb="FFFF6600"/>
      <rgbColor rgb="FF666699"/>
      <rgbColor rgb="FF7A9BBF"/>
      <rgbColor rgb="FF1C3A5E"/>
      <rgbColor rgb="FF339966"/>
      <rgbColor rgb="FF003300"/>
      <rgbColor rgb="FF333300"/>
      <rgbColor rgb="FF993300"/>
      <rgbColor rgb="FF993366"/>
      <rgbColor rgb="FF2D5480"/>
      <rgbColor rgb="FF1A2535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3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2" min="2" style="0" width="20"/>
    <col collapsed="false" customWidth="true" hidden="false" outlineLevel="0" max="5" min="3" style="0" width="15"/>
    <col collapsed="false" customWidth="true" hidden="false" outlineLevel="0" max="6" min="6" style="0" width="12"/>
    <col collapsed="false" customWidth="true" hidden="false" outlineLevel="0" max="7" min="7" style="0" width="20"/>
    <col collapsed="false" customWidth="true" hidden="false" outlineLevel="0" max="8" min="8" style="0" width="18"/>
    <col collapsed="false" customWidth="true" hidden="false" outlineLevel="0" max="9" min="9" style="0" width="20"/>
  </cols>
  <sheetData>
    <row r="1" customFormat="false" ht="24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</row>
    <row r="2" customFormat="false" ht="15.75" hidden="false" customHeight="true" outlineLevel="0" collapsed="false">
      <c r="A2" s="2" t="s">
        <v>1</v>
      </c>
      <c r="B2" s="2"/>
      <c r="C2" s="2"/>
      <c r="D2" s="2"/>
      <c r="E2" s="2"/>
      <c r="F2" s="2"/>
      <c r="G2" s="3" t="s">
        <v>2</v>
      </c>
      <c r="H2" s="3"/>
    </row>
    <row r="4" customFormat="false" ht="34.5" hidden="false" customHeight="true" outlineLevel="0" collapsed="false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</row>
    <row r="5" customFormat="false" ht="18" hidden="false" customHeight="true" outlineLevel="0" collapsed="false">
      <c r="A5" s="5" t="s">
        <v>12</v>
      </c>
      <c r="B5" s="5"/>
      <c r="C5" s="5"/>
      <c r="D5" s="5"/>
      <c r="E5" s="5"/>
      <c r="F5" s="5"/>
      <c r="G5" s="5"/>
      <c r="H5" s="5"/>
      <c r="I5" s="5"/>
    </row>
    <row r="6" customFormat="false" ht="15" hidden="false" customHeight="false" outlineLevel="0" collapsed="false">
      <c r="A6" s="6" t="s">
        <v>13</v>
      </c>
      <c r="B6" s="6" t="s">
        <v>14</v>
      </c>
      <c r="C6" s="7" t="s">
        <v>15</v>
      </c>
      <c r="D6" s="7"/>
      <c r="E6" s="7"/>
      <c r="F6" s="8" t="str">
        <f aca="true">IF(E6="","",E6-TODAY())</f>
        <v/>
      </c>
      <c r="G6" s="7" t="s">
        <v>16</v>
      </c>
      <c r="H6" s="7"/>
      <c r="I6" s="9" t="str">
        <f aca="true">IF(E6="","⬜ Non renseigné",IF(E6&lt;TODAY(),"🔴 ÉCHU",IF(E6-TODAY()&lt;=30,"🟠 Dans 30j",IF(E6-TODAY()&lt;=90,"🟡 Dans 90j","✅ OK"))))</f>
        <v>⬜ Non renseigné</v>
      </c>
    </row>
    <row r="7" customFormat="false" ht="22.35" hidden="false" customHeight="false" outlineLevel="0" collapsed="false">
      <c r="A7" s="10" t="s">
        <v>17</v>
      </c>
      <c r="B7" s="10" t="s">
        <v>18</v>
      </c>
      <c r="C7" s="11" t="s">
        <v>15</v>
      </c>
      <c r="D7" s="11"/>
      <c r="E7" s="11"/>
      <c r="F7" s="12" t="str">
        <f aca="true">IF(E7="","",E7-TODAY())</f>
        <v/>
      </c>
      <c r="G7" s="11" t="s">
        <v>16</v>
      </c>
      <c r="H7" s="11"/>
      <c r="I7" s="13" t="str">
        <f aca="true">IF(E7="","⬜ Non renseigné",IF(E7&lt;TODAY(),"🔴 ÉCHU",IF(E7-TODAY()&lt;=30,"🟠 Dans 30j",IF(E7-TODAY()&lt;=90,"🟡 Dans 90j","✅ OK"))))</f>
        <v>⬜ Non renseigné</v>
      </c>
    </row>
    <row r="8" customFormat="false" ht="22.35" hidden="false" customHeight="false" outlineLevel="0" collapsed="false">
      <c r="A8" s="6" t="s">
        <v>19</v>
      </c>
      <c r="B8" s="6" t="s">
        <v>20</v>
      </c>
      <c r="C8" s="7" t="s">
        <v>21</v>
      </c>
      <c r="D8" s="7"/>
      <c r="E8" s="7"/>
      <c r="F8" s="8" t="str">
        <f aca="true">IF(E8="","",E8-TODAY())</f>
        <v/>
      </c>
      <c r="G8" s="7" t="s">
        <v>22</v>
      </c>
      <c r="H8" s="7"/>
      <c r="I8" s="9" t="str">
        <f aca="true">IF(E8="","⬜ Non renseigné",IF(E8&lt;TODAY(),"🔴 ÉCHU",IF(E8-TODAY()&lt;=30,"🟠 Dans 30j",IF(E8-TODAY()&lt;=90,"🟡 Dans 90j","✅ OK"))))</f>
        <v>⬜ Non renseigné</v>
      </c>
    </row>
    <row r="9" customFormat="false" ht="22.35" hidden="false" customHeight="false" outlineLevel="0" collapsed="false">
      <c r="A9" s="10" t="s">
        <v>23</v>
      </c>
      <c r="B9" s="10" t="s">
        <v>24</v>
      </c>
      <c r="C9" s="11" t="s">
        <v>25</v>
      </c>
      <c r="D9" s="11"/>
      <c r="E9" s="11"/>
      <c r="F9" s="12" t="str">
        <f aca="true">IF(E9="","",E9-TODAY())</f>
        <v/>
      </c>
      <c r="G9" s="11" t="s">
        <v>26</v>
      </c>
      <c r="H9" s="11"/>
      <c r="I9" s="13" t="str">
        <f aca="true">IF(E9="","⬜ Non renseigné",IF(E9&lt;TODAY(),"🔴 ÉCHU",IF(E9-TODAY()&lt;=30,"🟠 Dans 30j",IF(E9-TODAY()&lt;=90,"🟡 Dans 90j","✅ OK"))))</f>
        <v>⬜ Non renseigné</v>
      </c>
    </row>
    <row r="10" customFormat="false" ht="15" hidden="false" customHeight="false" outlineLevel="0" collapsed="false">
      <c r="A10" s="6" t="s">
        <v>27</v>
      </c>
      <c r="B10" s="6" t="s">
        <v>28</v>
      </c>
      <c r="C10" s="7" t="s">
        <v>15</v>
      </c>
      <c r="D10" s="7"/>
      <c r="E10" s="7"/>
      <c r="F10" s="8" t="str">
        <f aca="true">IF(E10="","",E10-TODAY())</f>
        <v/>
      </c>
      <c r="G10" s="7" t="s">
        <v>29</v>
      </c>
      <c r="H10" s="7"/>
      <c r="I10" s="9" t="str">
        <f aca="true">IF(E10="","⬜ Non renseigné",IF(E10&lt;TODAY(),"🔴 ÉCHU",IF(E10-TODAY()&lt;=30,"🟠 Dans 30j",IF(E10-TODAY()&lt;=90,"🟡 Dans 90j","✅ OK"))))</f>
        <v>⬜ Non renseigné</v>
      </c>
    </row>
    <row r="11" customFormat="false" ht="15" hidden="false" customHeight="false" outlineLevel="0" collapsed="false">
      <c r="A11" s="10" t="s">
        <v>30</v>
      </c>
      <c r="B11" s="10" t="s">
        <v>31</v>
      </c>
      <c r="C11" s="11" t="s">
        <v>15</v>
      </c>
      <c r="D11" s="11"/>
      <c r="E11" s="11"/>
      <c r="F11" s="12" t="str">
        <f aca="true">IF(E11="","",E11-TODAY())</f>
        <v/>
      </c>
      <c r="G11" s="11" t="s">
        <v>29</v>
      </c>
      <c r="H11" s="11"/>
      <c r="I11" s="13" t="str">
        <f aca="true">IF(E11="","⬜ Non renseigné",IF(E11&lt;TODAY(),"🔴 ÉCHU",IF(E11-TODAY()&lt;=30,"🟠 Dans 30j",IF(E11-TODAY()&lt;=90,"🟡 Dans 90j","✅ OK"))))</f>
        <v>⬜ Non renseigné</v>
      </c>
    </row>
    <row r="12" customFormat="false" ht="15" hidden="false" customHeight="false" outlineLevel="0" collapsed="false">
      <c r="A12" s="6" t="s">
        <v>32</v>
      </c>
      <c r="B12" s="6" t="s">
        <v>31</v>
      </c>
      <c r="C12" s="7" t="s">
        <v>15</v>
      </c>
      <c r="D12" s="7"/>
      <c r="E12" s="7"/>
      <c r="F12" s="8" t="str">
        <f aca="true">IF(E12="","",E12-TODAY())</f>
        <v/>
      </c>
      <c r="G12" s="7" t="s">
        <v>16</v>
      </c>
      <c r="H12" s="7"/>
      <c r="I12" s="9" t="str">
        <f aca="true">IF(E12="","⬜ Non renseigné",IF(E12&lt;TODAY(),"🔴 ÉCHU",IF(E12-TODAY()&lt;=30,"🟠 Dans 30j",IF(E12-TODAY()&lt;=90,"🟡 Dans 90j","✅ OK"))))</f>
        <v>⬜ Non renseigné</v>
      </c>
    </row>
    <row r="13" customFormat="false" ht="18" hidden="false" customHeight="true" outlineLevel="0" collapsed="false">
      <c r="A13" s="5" t="s">
        <v>33</v>
      </c>
      <c r="B13" s="5"/>
      <c r="C13" s="5"/>
      <c r="D13" s="5"/>
      <c r="E13" s="5"/>
      <c r="F13" s="5"/>
      <c r="G13" s="5"/>
      <c r="H13" s="5"/>
      <c r="I13" s="5"/>
    </row>
    <row r="14" customFormat="false" ht="15" hidden="false" customHeight="false" outlineLevel="0" collapsed="false">
      <c r="A14" s="6" t="s">
        <v>34</v>
      </c>
      <c r="B14" s="6" t="s">
        <v>35</v>
      </c>
      <c r="C14" s="7" t="s">
        <v>36</v>
      </c>
      <c r="D14" s="7"/>
      <c r="E14" s="7"/>
      <c r="F14" s="8" t="str">
        <f aca="true">IF(E14="","",E14-TODAY())</f>
        <v/>
      </c>
      <c r="G14" s="7" t="s">
        <v>16</v>
      </c>
      <c r="H14" s="7"/>
      <c r="I14" s="9" t="str">
        <f aca="true">IF(E14="","⬜ Non renseigné",IF(E14&lt;TODAY(),"🔴 ÉCHU",IF(E14-TODAY()&lt;=30,"🟠 Dans 30j",IF(E14-TODAY()&lt;=90,"🟡 Dans 90j","✅ OK"))))</f>
        <v>⬜ Non renseigné</v>
      </c>
    </row>
    <row r="15" customFormat="false" ht="15" hidden="false" customHeight="false" outlineLevel="0" collapsed="false">
      <c r="A15" s="10" t="s">
        <v>37</v>
      </c>
      <c r="B15" s="10" t="s">
        <v>35</v>
      </c>
      <c r="C15" s="11" t="s">
        <v>38</v>
      </c>
      <c r="D15" s="11"/>
      <c r="E15" s="11"/>
      <c r="F15" s="12" t="str">
        <f aca="true">IF(E15="","",E15-TODAY())</f>
        <v/>
      </c>
      <c r="G15" s="11" t="s">
        <v>29</v>
      </c>
      <c r="H15" s="11"/>
      <c r="I15" s="13" t="str">
        <f aca="true">IF(E15="","⬜ Non renseigné",IF(E15&lt;TODAY(),"🔴 ÉCHU",IF(E15-TODAY()&lt;=30,"🟠 Dans 30j",IF(E15-TODAY()&lt;=90,"🟡 Dans 90j","✅ OK"))))</f>
        <v>⬜ Non renseigné</v>
      </c>
    </row>
    <row r="16" customFormat="false" ht="22.35" hidden="false" customHeight="false" outlineLevel="0" collapsed="false">
      <c r="A16" s="6" t="s">
        <v>39</v>
      </c>
      <c r="B16" s="6" t="s">
        <v>40</v>
      </c>
      <c r="C16" s="7" t="s">
        <v>15</v>
      </c>
      <c r="D16" s="7"/>
      <c r="E16" s="7"/>
      <c r="F16" s="8" t="str">
        <f aca="true">IF(E16="","",E16-TODAY())</f>
        <v/>
      </c>
      <c r="G16" s="7" t="s">
        <v>16</v>
      </c>
      <c r="H16" s="7"/>
      <c r="I16" s="9" t="str">
        <f aca="true">IF(E16="","⬜ Non renseigné",IF(E16&lt;TODAY(),"🔴 ÉCHU",IF(E16-TODAY()&lt;=30,"🟠 Dans 30j",IF(E16-TODAY()&lt;=90,"🟡 Dans 90j","✅ OK"))))</f>
        <v>⬜ Non renseigné</v>
      </c>
    </row>
    <row r="17" customFormat="false" ht="22.35" hidden="false" customHeight="false" outlineLevel="0" collapsed="false">
      <c r="A17" s="10" t="s">
        <v>41</v>
      </c>
      <c r="B17" s="10" t="s">
        <v>42</v>
      </c>
      <c r="C17" s="11" t="s">
        <v>43</v>
      </c>
      <c r="D17" s="11"/>
      <c r="E17" s="11"/>
      <c r="F17" s="12" t="str">
        <f aca="true">IF(E17="","",E17-TODAY())</f>
        <v/>
      </c>
      <c r="G17" s="11" t="s">
        <v>44</v>
      </c>
      <c r="H17" s="11"/>
      <c r="I17" s="13" t="str">
        <f aca="true">IF(E17="","⬜ Non renseigné",IF(E17&lt;TODAY(),"🔴 ÉCHU",IF(E17-TODAY()&lt;=30,"🟠 Dans 30j",IF(E17-TODAY()&lt;=90,"🟡 Dans 90j","✅ OK"))))</f>
        <v>⬜ Non renseigné</v>
      </c>
    </row>
    <row r="18" customFormat="false" ht="15" hidden="false" customHeight="false" outlineLevel="0" collapsed="false">
      <c r="A18" s="6" t="s">
        <v>45</v>
      </c>
      <c r="B18" s="6" t="s">
        <v>46</v>
      </c>
      <c r="C18" s="7" t="s">
        <v>47</v>
      </c>
      <c r="D18" s="7"/>
      <c r="E18" s="7"/>
      <c r="F18" s="8" t="str">
        <f aca="true">IF(E18="","",E18-TODAY())</f>
        <v/>
      </c>
      <c r="G18" s="7" t="s">
        <v>29</v>
      </c>
      <c r="H18" s="7"/>
      <c r="I18" s="9" t="str">
        <f aca="true">IF(E18="","⬜ Non renseigné",IF(E18&lt;TODAY(),"🔴 ÉCHU",IF(E18-TODAY()&lt;=30,"🟠 Dans 30j",IF(E18-TODAY()&lt;=90,"🟡 Dans 90j","✅ OK"))))</f>
        <v>⬜ Non renseigné</v>
      </c>
    </row>
    <row r="19" customFormat="false" ht="15" hidden="false" customHeight="false" outlineLevel="0" collapsed="false">
      <c r="A19" s="10" t="s">
        <v>48</v>
      </c>
      <c r="B19" s="10" t="s">
        <v>49</v>
      </c>
      <c r="C19" s="11" t="s">
        <v>50</v>
      </c>
      <c r="D19" s="11"/>
      <c r="E19" s="11"/>
      <c r="F19" s="12" t="str">
        <f aca="true">IF(E19="","",E19-TODAY())</f>
        <v/>
      </c>
      <c r="G19" s="11" t="s">
        <v>51</v>
      </c>
      <c r="H19" s="11"/>
      <c r="I19" s="13" t="str">
        <f aca="true">IF(E19="","⬜ Non renseigné",IF(E19&lt;TODAY(),"🔴 ÉCHU",IF(E19-TODAY()&lt;=30,"🟠 Dans 30j",IF(E19-TODAY()&lt;=90,"🟡 Dans 90j","✅ OK"))))</f>
        <v>⬜ Non renseigné</v>
      </c>
    </row>
    <row r="20" customFormat="false" ht="15" hidden="false" customHeight="false" outlineLevel="0" collapsed="false">
      <c r="A20" s="6" t="s">
        <v>52</v>
      </c>
      <c r="B20" s="6" t="s">
        <v>53</v>
      </c>
      <c r="C20" s="7" t="s">
        <v>15</v>
      </c>
      <c r="D20" s="7"/>
      <c r="E20" s="7"/>
      <c r="F20" s="8" t="str">
        <f aca="true">IF(E20="","",E20-TODAY())</f>
        <v/>
      </c>
      <c r="G20" s="7" t="s">
        <v>16</v>
      </c>
      <c r="H20" s="7"/>
      <c r="I20" s="9" t="str">
        <f aca="true">IF(E20="","⬜ Non renseigné",IF(E20&lt;TODAY(),"🔴 ÉCHU",IF(E20-TODAY()&lt;=30,"🟠 Dans 30j",IF(E20-TODAY()&lt;=90,"🟡 Dans 90j","✅ OK"))))</f>
        <v>⬜ Non renseigné</v>
      </c>
    </row>
    <row r="21" customFormat="false" ht="18" hidden="false" customHeight="true" outlineLevel="0" collapsed="false">
      <c r="A21" s="5" t="s">
        <v>54</v>
      </c>
      <c r="B21" s="5"/>
      <c r="C21" s="5"/>
      <c r="D21" s="5"/>
      <c r="E21" s="5"/>
      <c r="F21" s="5"/>
      <c r="G21" s="5"/>
      <c r="H21" s="5"/>
      <c r="I21" s="5"/>
    </row>
    <row r="22" customFormat="false" ht="15" hidden="false" customHeight="false" outlineLevel="0" collapsed="false">
      <c r="A22" s="6" t="s">
        <v>55</v>
      </c>
      <c r="B22" s="6" t="s">
        <v>56</v>
      </c>
      <c r="C22" s="7" t="s">
        <v>25</v>
      </c>
      <c r="D22" s="7"/>
      <c r="E22" s="7"/>
      <c r="F22" s="8" t="str">
        <f aca="true">IF(E22="","",E22-TODAY())</f>
        <v/>
      </c>
      <c r="G22" s="7" t="s">
        <v>57</v>
      </c>
      <c r="H22" s="7"/>
      <c r="I22" s="9" t="str">
        <f aca="true">IF(E22="","⬜ Non renseigné",IF(E22&lt;TODAY(),"🔴 ÉCHU",IF(E22-TODAY()&lt;=30,"🟠 Dans 30j",IF(E22-TODAY()&lt;=90,"🟡 Dans 90j","✅ OK"))))</f>
        <v>⬜ Non renseigné</v>
      </c>
    </row>
    <row r="23" customFormat="false" ht="15" hidden="false" customHeight="false" outlineLevel="0" collapsed="false">
      <c r="A23" s="10" t="s">
        <v>58</v>
      </c>
      <c r="B23" s="10" t="s">
        <v>59</v>
      </c>
      <c r="C23" s="11" t="s">
        <v>15</v>
      </c>
      <c r="D23" s="11"/>
      <c r="E23" s="11"/>
      <c r="F23" s="12" t="str">
        <f aca="true">IF(E23="","",E23-TODAY())</f>
        <v/>
      </c>
      <c r="G23" s="11" t="s">
        <v>60</v>
      </c>
      <c r="H23" s="11"/>
      <c r="I23" s="13" t="str">
        <f aca="true">IF(E23="","⬜ Non renseigné",IF(E23&lt;TODAY(),"🔴 ÉCHU",IF(E23-TODAY()&lt;=30,"🟠 Dans 30j",IF(E23-TODAY()&lt;=90,"🟡 Dans 90j","✅ OK"))))</f>
        <v>⬜ Non renseigné</v>
      </c>
    </row>
    <row r="24" customFormat="false" ht="15" hidden="false" customHeight="false" outlineLevel="0" collapsed="false">
      <c r="A24" s="6" t="s">
        <v>61</v>
      </c>
      <c r="B24" s="6" t="s">
        <v>62</v>
      </c>
      <c r="C24" s="7" t="s">
        <v>63</v>
      </c>
      <c r="D24" s="7"/>
      <c r="E24" s="7"/>
      <c r="F24" s="8" t="str">
        <f aca="true">IF(E24="","",E24-TODAY())</f>
        <v/>
      </c>
      <c r="G24" s="7" t="s">
        <v>64</v>
      </c>
      <c r="H24" s="7"/>
      <c r="I24" s="9" t="str">
        <f aca="true">IF(E24="","⬜ Non renseigné",IF(E24&lt;TODAY(),"🔴 ÉCHU",IF(E24-TODAY()&lt;=30,"🟠 Dans 30j",IF(E24-TODAY()&lt;=90,"🟡 Dans 90j","✅ OK"))))</f>
        <v>⬜ Non renseigné</v>
      </c>
    </row>
    <row r="25" customFormat="false" ht="15" hidden="false" customHeight="false" outlineLevel="0" collapsed="false">
      <c r="A25" s="10" t="s">
        <v>65</v>
      </c>
      <c r="B25" s="10" t="s">
        <v>66</v>
      </c>
      <c r="C25" s="11" t="s">
        <v>67</v>
      </c>
      <c r="D25" s="11"/>
      <c r="E25" s="11"/>
      <c r="F25" s="12" t="str">
        <f aca="true">IF(E25="","",E25-TODAY())</f>
        <v/>
      </c>
      <c r="G25" s="11" t="s">
        <v>68</v>
      </c>
      <c r="H25" s="11"/>
      <c r="I25" s="13" t="str">
        <f aca="true">IF(E25="","⬜ Non renseigné",IF(E25&lt;TODAY(),"🔴 ÉCHU",IF(E25-TODAY()&lt;=30,"🟠 Dans 30j",IF(E25-TODAY()&lt;=90,"🟡 Dans 90j","✅ OK"))))</f>
        <v>⬜ Non renseigné</v>
      </c>
    </row>
    <row r="26" customFormat="false" ht="18" hidden="false" customHeight="true" outlineLevel="0" collapsed="false">
      <c r="A26" s="5" t="s">
        <v>69</v>
      </c>
      <c r="B26" s="5"/>
      <c r="C26" s="5"/>
      <c r="D26" s="5"/>
      <c r="E26" s="5"/>
      <c r="F26" s="5"/>
      <c r="G26" s="5"/>
      <c r="H26" s="5"/>
      <c r="I26" s="5"/>
    </row>
    <row r="27" customFormat="false" ht="15" hidden="false" customHeight="false" outlineLevel="0" collapsed="false">
      <c r="A27" s="6" t="s">
        <v>70</v>
      </c>
      <c r="B27" s="6" t="s">
        <v>71</v>
      </c>
      <c r="C27" s="7" t="s">
        <v>72</v>
      </c>
      <c r="D27" s="7"/>
      <c r="E27" s="7"/>
      <c r="F27" s="8" t="str">
        <f aca="true">IF(E27="","",E27-TODAY())</f>
        <v/>
      </c>
      <c r="G27" s="7" t="s">
        <v>73</v>
      </c>
      <c r="H27" s="7"/>
      <c r="I27" s="9" t="str">
        <f aca="true">IF(E27="","⬜ Non renseigné",IF(E27&lt;TODAY(),"🔴 ÉCHU",IF(E27-TODAY()&lt;=30,"🟠 Dans 30j",IF(E27-TODAY()&lt;=90,"🟡 Dans 90j","✅ OK"))))</f>
        <v>⬜ Non renseigné</v>
      </c>
    </row>
    <row r="28" customFormat="false" ht="22.35" hidden="false" customHeight="false" outlineLevel="0" collapsed="false">
      <c r="A28" s="10" t="s">
        <v>74</v>
      </c>
      <c r="B28" s="10" t="s">
        <v>75</v>
      </c>
      <c r="C28" s="11" t="s">
        <v>76</v>
      </c>
      <c r="D28" s="11"/>
      <c r="E28" s="11"/>
      <c r="F28" s="12" t="str">
        <f aca="true">IF(E28="","",E28-TODAY())</f>
        <v/>
      </c>
      <c r="G28" s="11" t="s">
        <v>77</v>
      </c>
      <c r="H28" s="11"/>
      <c r="I28" s="13" t="str">
        <f aca="true">IF(E28="","⬜ Non renseigné",IF(E28&lt;TODAY(),"🔴 ÉCHU",IF(E28-TODAY()&lt;=30,"🟠 Dans 30j",IF(E28-TODAY()&lt;=90,"🟡 Dans 90j","✅ OK"))))</f>
        <v>⬜ Non renseigné</v>
      </c>
    </row>
    <row r="30" customFormat="false" ht="15.75" hidden="false" customHeight="true" outlineLevel="0" collapsed="false">
      <c r="A30" s="14" t="s">
        <v>78</v>
      </c>
      <c r="B30" s="14"/>
      <c r="C30" s="14"/>
      <c r="D30" s="14"/>
      <c r="E30" s="14"/>
      <c r="F30" s="14"/>
      <c r="G30" s="14"/>
      <c r="H30" s="14"/>
      <c r="I30" s="14"/>
    </row>
  </sheetData>
  <mergeCells count="8">
    <mergeCell ref="A1:I1"/>
    <mergeCell ref="A2:F2"/>
    <mergeCell ref="G2:H2"/>
    <mergeCell ref="A5:I5"/>
    <mergeCell ref="A13:I13"/>
    <mergeCell ref="A21:I21"/>
    <mergeCell ref="A26:I26"/>
    <mergeCell ref="A30:I3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2026-04-12T23:48:57Z</dcterms:created>
  <dc:creator>openpyxl</dc:creator>
  <dc:description/>
  <dc:language>en-US</dc:language>
  <cp:lastModifiedBy/>
  <dcterms:modified xsi:type="dcterms:W3CDTF">2026-04-12T23:48:57Z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